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1250"/>
  </bookViews>
  <sheets>
    <sheet name="2018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9" l="1"/>
  <c r="G10" i="9"/>
  <c r="G9" i="9"/>
  <c r="G8" i="9"/>
  <c r="G7" i="9"/>
  <c r="G12" i="9" l="1"/>
  <c r="I12" i="9"/>
</calcChain>
</file>

<file path=xl/sharedStrings.xml><?xml version="1.0" encoding="utf-8"?>
<sst xmlns="http://schemas.openxmlformats.org/spreadsheetml/2006/main" count="19" uniqueCount="17">
  <si>
    <t xml:space="preserve">COSTO PER SERVIZI </t>
  </si>
  <si>
    <t xml:space="preserve">COSTO PERSONALE </t>
  </si>
  <si>
    <t>ANNO 2015</t>
  </si>
  <si>
    <t>COSTI PRODUZIONE</t>
  </si>
  <si>
    <t>COSTI INDIRETTI</t>
  </si>
  <si>
    <t>NIDI  2018</t>
  </si>
  <si>
    <t>SERVIZI RIABILITATIVI 2018</t>
  </si>
  <si>
    <t>ANZIANI 2018</t>
  </si>
  <si>
    <t>SAN  SILVESTRO 2018</t>
  </si>
  <si>
    <t>TOT. COSTI INDIRETTI</t>
  </si>
  <si>
    <t>COSTI DIRETTI</t>
  </si>
  <si>
    <t>TOT. COSTI DIRETTI</t>
  </si>
  <si>
    <t>TOTALE COSTI FUNZIONAMENTO</t>
  </si>
  <si>
    <t>ANNO 2017</t>
  </si>
  <si>
    <t>ANNO 2016</t>
  </si>
  <si>
    <t>ANNO 2018</t>
  </si>
  <si>
    <t>Costi contabilizzati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</si>
</sst>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DFC9EF"/>
        <bgColor indexed="64"/>
      </patternFill>
    </fill>
    <fill>
      <patternFill patternType="solid">
        <fgColor rgb="FFCC99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0" fillId="6" borderId="2" xfId="0" applyFill="1" applyBorder="1"/>
    <xf numFmtId="164" fontId="0" fillId="6" borderId="2" xfId="1" applyFont="1" applyFill="1" applyBorder="1"/>
    <xf numFmtId="164" fontId="0" fillId="6" borderId="4" xfId="0" applyNumberFormat="1" applyFill="1" applyBorder="1"/>
    <xf numFmtId="164" fontId="3" fillId="3" borderId="5" xfId="1" applyFont="1" applyFill="1" applyBorder="1"/>
    <xf numFmtId="0" fontId="0" fillId="0" borderId="2" xfId="0" applyBorder="1"/>
    <xf numFmtId="0" fontId="3" fillId="5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0" fillId="0" borderId="4" xfId="0" applyBorder="1"/>
    <xf numFmtId="0" fontId="3" fillId="7" borderId="7" xfId="0" applyFont="1" applyFill="1" applyBorder="1"/>
    <xf numFmtId="0" fontId="3" fillId="7" borderId="9" xfId="0" applyFont="1" applyFill="1" applyBorder="1"/>
    <xf numFmtId="0" fontId="3" fillId="7" borderId="8" xfId="0" applyFont="1" applyFill="1" applyBorder="1"/>
    <xf numFmtId="164" fontId="3" fillId="6" borderId="10" xfId="0" applyNumberFormat="1" applyFont="1" applyFill="1" applyBorder="1"/>
    <xf numFmtId="164" fontId="3" fillId="6" borderId="9" xfId="0" applyNumberFormat="1" applyFont="1" applyFill="1" applyBorder="1"/>
    <xf numFmtId="164" fontId="3" fillId="6" borderId="8" xfId="0" applyNumberFormat="1" applyFont="1" applyFill="1" applyBorder="1"/>
    <xf numFmtId="164" fontId="0" fillId="6" borderId="2" xfId="0" applyNumberFormat="1" applyFill="1" applyBorder="1"/>
    <xf numFmtId="164" fontId="0" fillId="6" borderId="6" xfId="0" applyNumberFormat="1" applyFill="1" applyBorder="1"/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164" fontId="3" fillId="3" borderId="0" xfId="1" applyFont="1" applyFill="1" applyBorder="1"/>
    <xf numFmtId="0" fontId="4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99CC00"/>
      <color rgb="FFCC99FF"/>
      <color rgb="FFCAF4C4"/>
      <color rgb="FFDFC9EF"/>
      <color rgb="FFBAF1FE"/>
      <color rgb="FF00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Costi contabilizzati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'2018'!$C$7</c:f>
              <c:strCache>
                <c:ptCount val="1"/>
                <c:pt idx="0">
                  <c:v>NIDI  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'2018'!$D$6:$F$6</c:f>
              <c:strCache>
                <c:ptCount val="3"/>
                <c:pt idx="0">
                  <c:v>COSTI PRODUZIONE</c:v>
                </c:pt>
                <c:pt idx="1">
                  <c:v>COSTO PER SERVIZI </c:v>
                </c:pt>
                <c:pt idx="2">
                  <c:v>COSTO PERSONALE </c:v>
                </c:pt>
              </c:strCache>
            </c:strRef>
          </c:cat>
          <c:val>
            <c:numRef>
              <c:f>'2018'!$D$7:$F$7</c:f>
              <c:numCache>
                <c:formatCode>_(* #,##0.00_);_(* \(#,##0.00\);_(* "-"??_);_(@_)</c:formatCode>
                <c:ptCount val="3"/>
                <c:pt idx="0">
                  <c:v>36964.29</c:v>
                </c:pt>
                <c:pt idx="1">
                  <c:v>161565.26</c:v>
                </c:pt>
                <c:pt idx="2">
                  <c:v>585881.31000000006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2A-4883-99AF-B6F794EF8A40}"/>
            </c:ext>
          </c:extLst>
        </c:ser>
        <c:ser>
          <c:idx val="1"/>
          <c:order val="1"/>
          <c:tx>
            <c:strRef>
              <c:f>'2018'!$C$8</c:f>
              <c:strCache>
                <c:ptCount val="1"/>
                <c:pt idx="0">
                  <c:v>SERVIZI RIABILITATIVI 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'2018'!$D$6:$F$6</c:f>
              <c:strCache>
                <c:ptCount val="3"/>
                <c:pt idx="0">
                  <c:v>COSTI PRODUZIONE</c:v>
                </c:pt>
                <c:pt idx="1">
                  <c:v>COSTO PER SERVIZI </c:v>
                </c:pt>
                <c:pt idx="2">
                  <c:v>COSTO PERSONALE </c:v>
                </c:pt>
              </c:strCache>
            </c:strRef>
          </c:cat>
          <c:val>
            <c:numRef>
              <c:f>'2018'!$D$8:$F$8</c:f>
              <c:numCache>
                <c:formatCode>_(* #,##0.00_);_(* \(#,##0.00\);_(* "-"??_);_(@_)</c:formatCode>
                <c:ptCount val="3"/>
                <c:pt idx="0">
                  <c:v>42693.89</c:v>
                </c:pt>
                <c:pt idx="1">
                  <c:v>334611.43</c:v>
                </c:pt>
                <c:pt idx="2">
                  <c:v>1868528.28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2A-4883-99AF-B6F794EF8A40}"/>
            </c:ext>
          </c:extLst>
        </c:ser>
        <c:ser>
          <c:idx val="2"/>
          <c:order val="2"/>
          <c:tx>
            <c:strRef>
              <c:f>'2018'!$C$9</c:f>
              <c:strCache>
                <c:ptCount val="1"/>
                <c:pt idx="0">
                  <c:v>ANZIANI 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'2018'!$D$6:$F$6</c:f>
              <c:strCache>
                <c:ptCount val="3"/>
                <c:pt idx="0">
                  <c:v>COSTI PRODUZIONE</c:v>
                </c:pt>
                <c:pt idx="1">
                  <c:v>COSTO PER SERVIZI </c:v>
                </c:pt>
                <c:pt idx="2">
                  <c:v>COSTO PERSONALE </c:v>
                </c:pt>
              </c:strCache>
            </c:strRef>
          </c:cat>
          <c:val>
            <c:numRef>
              <c:f>'2018'!$D$9:$F$9</c:f>
              <c:numCache>
                <c:formatCode>_(* #,##0.00_);_(* \(#,##0.00\);_(* "-"??_);_(@_)</c:formatCode>
                <c:ptCount val="3"/>
                <c:pt idx="0">
                  <c:v>50290.91</c:v>
                </c:pt>
                <c:pt idx="1">
                  <c:v>299940.65999999997</c:v>
                </c:pt>
                <c:pt idx="2">
                  <c:v>836348.8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2A-4883-99AF-B6F794EF8A40}"/>
            </c:ext>
          </c:extLst>
        </c:ser>
        <c:ser>
          <c:idx val="3"/>
          <c:order val="3"/>
          <c:tx>
            <c:strRef>
              <c:f>'2018'!$C$10</c:f>
              <c:strCache>
                <c:ptCount val="1"/>
                <c:pt idx="0">
                  <c:v>SAN  SILVESTRO 2018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'2018'!$D$6:$F$6</c:f>
              <c:strCache>
                <c:ptCount val="3"/>
                <c:pt idx="0">
                  <c:v>COSTI PRODUZIONE</c:v>
                </c:pt>
                <c:pt idx="1">
                  <c:v>COSTO PER SERVIZI </c:v>
                </c:pt>
                <c:pt idx="2">
                  <c:v>COSTO PERSONALE </c:v>
                </c:pt>
              </c:strCache>
            </c:strRef>
          </c:cat>
          <c:val>
            <c:numRef>
              <c:f>'2018'!$D$10:$F$10</c:f>
              <c:numCache>
                <c:formatCode>_(* #,##0.00_);_(* \(#,##0.00\);_(* "-"??_);_(@_)</c:formatCode>
                <c:ptCount val="3"/>
                <c:pt idx="0">
                  <c:v>6904.4</c:v>
                </c:pt>
                <c:pt idx="1">
                  <c:v>7364.78</c:v>
                </c:pt>
                <c:pt idx="2">
                  <c:v>24180.37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2A-4883-99AF-B6F794EF8A4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35451552"/>
        <c:axId val="435452536"/>
      </c:barChart>
      <c:catAx>
        <c:axId val="43545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5452536"/>
        <c:crosses val="autoZero"/>
        <c:auto val="1"/>
        <c:lblAlgn val="ctr"/>
        <c:lblOffset val="100"/>
        <c:noMultiLvlLbl val="0"/>
      </c:catAx>
      <c:valAx>
        <c:axId val="435452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5451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Andamento dei costi nel tempo</a:t>
            </a:r>
            <a:endParaRPr lang="it-IT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'2018'!$I$17:$I$20</c:f>
              <c:strCache>
                <c:ptCount val="4"/>
                <c:pt idx="0">
                  <c:v>ANNO 2015</c:v>
                </c:pt>
                <c:pt idx="1">
                  <c:v>ANNO 2016</c:v>
                </c:pt>
                <c:pt idx="2">
                  <c:v>ANNO 2017</c:v>
                </c:pt>
                <c:pt idx="3">
                  <c:v>ANNO 2018</c:v>
                </c:pt>
              </c:strCache>
            </c:strRef>
          </c:cat>
          <c:val>
            <c:numRef>
              <c:f>'2018'!$J$17:$J$20</c:f>
              <c:numCache>
                <c:formatCode>_(* #,##0.00_);_(* \(#,##0.00\);_(* "-"??_);_(@_)</c:formatCode>
                <c:ptCount val="4"/>
                <c:pt idx="0">
                  <c:v>313500</c:v>
                </c:pt>
                <c:pt idx="1">
                  <c:v>3795500</c:v>
                </c:pt>
                <c:pt idx="2">
                  <c:v>4160000</c:v>
                </c:pt>
                <c:pt idx="3">
                  <c:v>4660694.5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24-4843-B41F-BF3640CADF6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7933128"/>
        <c:axId val="407933456"/>
      </c:lineChart>
      <c:catAx>
        <c:axId val="407933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07933456"/>
        <c:crosses val="autoZero"/>
        <c:auto val="1"/>
        <c:lblAlgn val="ctr"/>
        <c:lblOffset val="100"/>
        <c:noMultiLvlLbl val="0"/>
      </c:catAx>
      <c:valAx>
        <c:axId val="40793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07933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549088</xdr:colOff>
      <xdr:row>13</xdr:row>
      <xdr:rowOff>17928</xdr:rowOff>
    </xdr:from>
    <xdr:to>
      <xdr:col>7</xdr:col>
      <xdr:colOff>1008529</xdr:colOff>
      <xdr:row>33</xdr:row>
      <xdr:rowOff>11205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1344705</xdr:colOff>
      <xdr:row>13</xdr:row>
      <xdr:rowOff>163604</xdr:rowOff>
    </xdr:from>
    <xdr:to>
      <xdr:col>12</xdr:col>
      <xdr:colOff>1098177</xdr:colOff>
      <xdr:row>32</xdr:row>
      <xdr:rowOff>22410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J20"/>
  <sheetViews>
    <sheetView tabSelected="1" zoomScale="85" zoomScaleNormal="85" workbookViewId="0">
      <selection activeCell="B2" sqref="B2:M35"/>
    </sheetView>
  </sheetViews>
  <sheetFormatPr defaultRowHeight="15" x14ac:dyDescent="0.25"/>
  <cols>
    <col min="3" max="3" width="33.42578125" customWidth="1"/>
    <col min="4" max="4" width="19" bestFit="1" customWidth="1"/>
    <col min="5" max="5" width="18.42578125" bestFit="1" customWidth="1"/>
    <col min="6" max="6" width="22.28515625" customWidth="1"/>
    <col min="7" max="8" width="20.7109375" customWidth="1"/>
    <col min="9" max="9" width="30.28515625" bestFit="1" customWidth="1"/>
    <col min="10" max="10" width="13.28515625" bestFit="1" customWidth="1"/>
    <col min="11" max="12" width="13.140625" bestFit="1" customWidth="1"/>
    <col min="13" max="13" width="33.140625" customWidth="1"/>
  </cols>
  <sheetData>
    <row r="2" spans="3:9" x14ac:dyDescent="0.25">
      <c r="C2" s="23" t="s">
        <v>16</v>
      </c>
      <c r="D2" s="23"/>
      <c r="E2" s="23"/>
      <c r="F2" s="23"/>
      <c r="G2" s="23"/>
      <c r="H2" s="23"/>
      <c r="I2" s="23"/>
    </row>
    <row r="3" spans="3:9" x14ac:dyDescent="0.25">
      <c r="C3" s="23"/>
      <c r="D3" s="23"/>
      <c r="E3" s="23"/>
      <c r="F3" s="23"/>
      <c r="G3" s="23"/>
      <c r="H3" s="23"/>
      <c r="I3" s="23"/>
    </row>
    <row r="4" spans="3:9" x14ac:dyDescent="0.25">
      <c r="C4" s="1"/>
    </row>
    <row r="5" spans="3:9" x14ac:dyDescent="0.25">
      <c r="C5" s="1"/>
    </row>
    <row r="6" spans="3:9" x14ac:dyDescent="0.25">
      <c r="C6" s="21" t="s">
        <v>15</v>
      </c>
      <c r="D6" s="21" t="s">
        <v>3</v>
      </c>
      <c r="E6" s="21" t="s">
        <v>0</v>
      </c>
      <c r="F6" s="21" t="s">
        <v>1</v>
      </c>
      <c r="G6" s="21" t="s">
        <v>10</v>
      </c>
      <c r="H6" s="21" t="s">
        <v>4</v>
      </c>
    </row>
    <row r="7" spans="3:9" x14ac:dyDescent="0.25">
      <c r="C7" s="2" t="s">
        <v>5</v>
      </c>
      <c r="D7" s="3">
        <v>36964.29</v>
      </c>
      <c r="E7" s="3">
        <v>161565.26</v>
      </c>
      <c r="F7" s="3">
        <v>585881.31000000006</v>
      </c>
      <c r="G7" s="4">
        <f>SUM(D7:F7)</f>
        <v>784410.8600000001</v>
      </c>
      <c r="H7" s="18">
        <v>146589.14000000001</v>
      </c>
    </row>
    <row r="8" spans="3:9" x14ac:dyDescent="0.25">
      <c r="C8" s="2" t="s">
        <v>6</v>
      </c>
      <c r="D8" s="3">
        <v>42693.89</v>
      </c>
      <c r="E8" s="3">
        <v>334611.43</v>
      </c>
      <c r="F8" s="3">
        <v>1868528.28</v>
      </c>
      <c r="G8" s="4">
        <f>SUM(D8:F8)</f>
        <v>2245833.6</v>
      </c>
      <c r="H8" s="18">
        <v>154709.70000000001</v>
      </c>
    </row>
    <row r="9" spans="3:9" ht="15.75" thickBot="1" x14ac:dyDescent="0.3">
      <c r="C9" s="2" t="s">
        <v>7</v>
      </c>
      <c r="D9" s="3">
        <v>50290.91</v>
      </c>
      <c r="E9" s="3">
        <v>299940.65999999997</v>
      </c>
      <c r="F9" s="3">
        <v>836348.8</v>
      </c>
      <c r="G9" s="4">
        <f>SUM(D9:F9)</f>
        <v>1186580.3700000001</v>
      </c>
      <c r="H9" s="18">
        <v>103419.63</v>
      </c>
    </row>
    <row r="10" spans="3:9" ht="15.75" thickBot="1" x14ac:dyDescent="0.3">
      <c r="C10" s="2" t="s">
        <v>8</v>
      </c>
      <c r="D10" s="3">
        <v>6904.4</v>
      </c>
      <c r="E10" s="3">
        <v>7364.78</v>
      </c>
      <c r="F10" s="3">
        <v>24180.37</v>
      </c>
      <c r="G10" s="19">
        <f>SUM(D10:F10)</f>
        <v>38449.550000000003</v>
      </c>
      <c r="H10" s="19">
        <v>701.65</v>
      </c>
      <c r="I10" s="20" t="s">
        <v>15</v>
      </c>
    </row>
    <row r="11" spans="3:9" ht="15.75" thickBot="1" x14ac:dyDescent="0.3">
      <c r="C11" s="6"/>
      <c r="D11" s="6"/>
      <c r="E11" s="6"/>
      <c r="F11" s="11"/>
      <c r="G11" s="12" t="s">
        <v>11</v>
      </c>
      <c r="H11" s="13" t="s">
        <v>9</v>
      </c>
      <c r="I11" s="14" t="s">
        <v>12</v>
      </c>
    </row>
    <row r="12" spans="3:9" ht="15.75" thickBot="1" x14ac:dyDescent="0.3">
      <c r="C12" s="6"/>
      <c r="D12" s="6"/>
      <c r="E12" s="6"/>
      <c r="F12" s="6"/>
      <c r="G12" s="15">
        <f>SUM(G7:G10)</f>
        <v>4255274.38</v>
      </c>
      <c r="H12" s="16">
        <f>SUM(H7:H10)</f>
        <v>405420.12000000005</v>
      </c>
      <c r="I12" s="17">
        <f>SUM(G12:H12)</f>
        <v>4660694.5</v>
      </c>
    </row>
    <row r="16" spans="3:9" ht="15.75" thickBot="1" x14ac:dyDescent="0.3"/>
    <row r="17" spans="9:10" ht="15.75" thickBot="1" x14ac:dyDescent="0.3">
      <c r="I17" s="7" t="s">
        <v>2</v>
      </c>
      <c r="J17" s="5">
        <v>313500</v>
      </c>
    </row>
    <row r="18" spans="9:10" ht="15.75" thickBot="1" x14ac:dyDescent="0.3">
      <c r="I18" s="8" t="s">
        <v>14</v>
      </c>
      <c r="J18" s="5">
        <v>3795500</v>
      </c>
    </row>
    <row r="19" spans="9:10" ht="15.75" thickBot="1" x14ac:dyDescent="0.3">
      <c r="I19" s="9" t="s">
        <v>13</v>
      </c>
      <c r="J19" s="5">
        <v>4160000</v>
      </c>
    </row>
    <row r="20" spans="9:10" x14ac:dyDescent="0.25">
      <c r="I20" s="10" t="s">
        <v>15</v>
      </c>
      <c r="J20" s="22">
        <v>4660694.5</v>
      </c>
    </row>
  </sheetData>
  <mergeCells count="1">
    <mergeCell ref="C2:I3"/>
  </mergeCells>
  <pageMargins left="0.7" right="0.7" top="0.75" bottom="0.75" header="0.3" footer="0.3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2021-06-28T07:22:07Z</dcterms:modified>
</cp:coreProperties>
</file>