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250"/>
  </bookViews>
  <sheets>
    <sheet name="201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6" l="1"/>
  <c r="G9" i="6"/>
  <c r="G8" i="6"/>
  <c r="G7" i="6"/>
  <c r="G11" i="6" s="1"/>
  <c r="I11" i="6" l="1"/>
</calcChain>
</file>

<file path=xl/sharedStrings.xml><?xml version="1.0" encoding="utf-8"?>
<sst xmlns="http://schemas.openxmlformats.org/spreadsheetml/2006/main" count="14" uniqueCount="13">
  <si>
    <t xml:space="preserve">COSTI PRODUZIONE </t>
  </si>
  <si>
    <t xml:space="preserve">COSTO PER SERVIZI </t>
  </si>
  <si>
    <t xml:space="preserve">COSTO PERSONALE </t>
  </si>
  <si>
    <t xml:space="preserve">COSTI INDIRETTI </t>
  </si>
  <si>
    <t>NIDI  2015</t>
  </si>
  <si>
    <t>SERVIZI RIABILITATIVI 2015</t>
  </si>
  <si>
    <t>ANZIANI 2015</t>
  </si>
  <si>
    <t>ANNO 2015</t>
  </si>
  <si>
    <t>TOT. COSTI INDIRETTI</t>
  </si>
  <si>
    <t>COSTI DIRETTI</t>
  </si>
  <si>
    <t>TOT. COSTI DIRETTI</t>
  </si>
  <si>
    <t>TOTALE COSTI FUNZIONAMENTO</t>
  </si>
  <si>
    <t>Costi contabilizzati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</si>
</sst>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165" fontId="0" fillId="0" borderId="0" xfId="0" applyNumberFormat="1"/>
    <xf numFmtId="0" fontId="2" fillId="0" borderId="0" xfId="0" applyFont="1"/>
    <xf numFmtId="0" fontId="0" fillId="3" borderId="2" xfId="0" applyFill="1" applyBorder="1"/>
    <xf numFmtId="4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64" fontId="4" fillId="3" borderId="5" xfId="1" applyFont="1" applyFill="1" applyBorder="1"/>
    <xf numFmtId="4" fontId="3" fillId="3" borderId="4" xfId="0" applyNumberFormat="1" applyFont="1" applyFill="1" applyBorder="1" applyAlignment="1">
      <alignment horizontal="right" vertical="center" wrapText="1"/>
    </xf>
    <xf numFmtId="0" fontId="0" fillId="2" borderId="2" xfId="0" applyFill="1" applyBorder="1"/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5" fillId="4" borderId="7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99CC00"/>
      <color rgb="FFCC99FF"/>
      <color rgb="FFCAF4C4"/>
      <color rgb="FFDFC9EF"/>
      <color rgb="FFBAF1FE"/>
      <color rgb="FF00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Costi contabilizzati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'2015'!$C$7</c:f>
              <c:strCache>
                <c:ptCount val="1"/>
                <c:pt idx="0">
                  <c:v>NIDI  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'2015'!$D$6:$F$6</c:f>
              <c:strCache>
                <c:ptCount val="3"/>
                <c:pt idx="0">
                  <c:v>COSTI PRODUZIONE 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'2015'!$D$7:$F$7</c:f>
              <c:numCache>
                <c:formatCode>#,##0.00</c:formatCode>
                <c:ptCount val="3"/>
                <c:pt idx="0">
                  <c:v>11050.05</c:v>
                </c:pt>
                <c:pt idx="1">
                  <c:v>63115.34</c:v>
                </c:pt>
                <c:pt idx="2">
                  <c:v>192214.96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5-4CC2-9D79-B61CC418CD0A}"/>
            </c:ext>
          </c:extLst>
        </c:ser>
        <c:ser>
          <c:idx val="1"/>
          <c:order val="1"/>
          <c:tx>
            <c:strRef>
              <c:f>'2015'!$C$8</c:f>
              <c:strCache>
                <c:ptCount val="1"/>
                <c:pt idx="0">
                  <c:v>SERVIZI RIABILITATIVI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'2015'!$D$6:$F$6</c:f>
              <c:strCache>
                <c:ptCount val="3"/>
                <c:pt idx="0">
                  <c:v>COSTI PRODUZIONE 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'2015'!$D$8:$F$8</c:f>
              <c:numCache>
                <c:formatCode>General</c:formatCode>
                <c:ptCount val="3"/>
                <c:pt idx="0">
                  <c:v>128.41</c:v>
                </c:pt>
                <c:pt idx="1">
                  <c:v>587.44000000000005</c:v>
                </c:pt>
                <c:pt idx="2" formatCode="#,##0.00">
                  <c:v>9388.1299999999992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5-4CC2-9D79-B61CC418CD0A}"/>
            </c:ext>
          </c:extLst>
        </c:ser>
        <c:ser>
          <c:idx val="2"/>
          <c:order val="2"/>
          <c:tx>
            <c:strRef>
              <c:f>'2015'!$C$9</c:f>
              <c:strCache>
                <c:ptCount val="1"/>
                <c:pt idx="0">
                  <c:v>ANZIANI 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'2015'!$D$6:$F$6</c:f>
              <c:strCache>
                <c:ptCount val="3"/>
                <c:pt idx="0">
                  <c:v>COSTI PRODUZIONE 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'2015'!$D$9:$F$9</c:f>
              <c:numCache>
                <c:formatCode>General</c:formatCode>
                <c:ptCount val="3"/>
                <c:pt idx="0">
                  <c:v>139.15</c:v>
                </c:pt>
                <c:pt idx="1">
                  <c:v>324.06</c:v>
                </c:pt>
                <c:pt idx="2" formatCode="#,##0.00">
                  <c:v>2843.8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5-4CC2-9D79-B61CC418CD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7177824"/>
        <c:axId val="497181760"/>
      </c:barChart>
      <c:catAx>
        <c:axId val="4971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7181760"/>
        <c:crosses val="autoZero"/>
        <c:auto val="1"/>
        <c:lblAlgn val="ctr"/>
        <c:lblOffset val="100"/>
        <c:noMultiLvlLbl val="0"/>
      </c:catAx>
      <c:valAx>
        <c:axId val="49718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717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1871382</xdr:colOff>
      <xdr:row>12</xdr:row>
      <xdr:rowOff>141193</xdr:rowOff>
    </xdr:from>
    <xdr:to>
      <xdr:col>7</xdr:col>
      <xdr:colOff>627529</xdr:colOff>
      <xdr:row>33</xdr:row>
      <xdr:rowOff>22410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11"/>
  <sheetViews>
    <sheetView tabSelected="1" zoomScale="85" zoomScaleNormal="85" workbookViewId="0">
      <selection activeCell="L22" sqref="L22"/>
    </sheetView>
  </sheetViews>
  <sheetFormatPr defaultRowHeight="15" x14ac:dyDescent="0.25"/>
  <cols>
    <col min="3" max="3" width="33.42578125" customWidth="1"/>
    <col min="4" max="4" width="19" bestFit="1" customWidth="1"/>
    <col min="5" max="5" width="18.42578125" bestFit="1" customWidth="1"/>
    <col min="6" max="6" width="22.28515625" customWidth="1"/>
    <col min="7" max="8" width="20.7109375" customWidth="1"/>
    <col min="9" max="9" width="30.28515625" bestFit="1" customWidth="1"/>
    <col min="11" max="11" width="13.140625" bestFit="1" customWidth="1"/>
  </cols>
  <sheetData>
    <row r="2" spans="3:11" x14ac:dyDescent="0.25">
      <c r="C2" s="22" t="s">
        <v>12</v>
      </c>
      <c r="D2" s="22"/>
      <c r="E2" s="22"/>
      <c r="F2" s="22"/>
      <c r="G2" s="22"/>
      <c r="H2" s="22"/>
      <c r="I2" s="22"/>
    </row>
    <row r="3" spans="3:11" x14ac:dyDescent="0.25">
      <c r="C3" s="22"/>
      <c r="D3" s="22"/>
      <c r="E3" s="22"/>
      <c r="F3" s="22"/>
      <c r="G3" s="22"/>
      <c r="H3" s="22"/>
      <c r="I3" s="22"/>
    </row>
    <row r="4" spans="3:11" x14ac:dyDescent="0.25">
      <c r="C4" s="2"/>
    </row>
    <row r="5" spans="3:11" x14ac:dyDescent="0.25">
      <c r="C5" s="2"/>
    </row>
    <row r="6" spans="3:11" x14ac:dyDescent="0.25">
      <c r="C6" s="13" t="s">
        <v>7</v>
      </c>
      <c r="D6" s="13" t="s">
        <v>0</v>
      </c>
      <c r="E6" s="13" t="s">
        <v>1</v>
      </c>
      <c r="F6" s="13" t="s">
        <v>2</v>
      </c>
      <c r="G6" s="13" t="s">
        <v>9</v>
      </c>
      <c r="H6" s="13" t="s">
        <v>3</v>
      </c>
    </row>
    <row r="7" spans="3:11" x14ac:dyDescent="0.25">
      <c r="C7" s="5" t="s">
        <v>4</v>
      </c>
      <c r="D7" s="6">
        <v>11050.05</v>
      </c>
      <c r="E7" s="6">
        <v>63115.34</v>
      </c>
      <c r="F7" s="6">
        <v>192214.96</v>
      </c>
      <c r="G7" s="6">
        <f>SUM(D7:F7)</f>
        <v>266380.34999999998</v>
      </c>
      <c r="H7" s="6">
        <v>28619.65</v>
      </c>
      <c r="I7" s="1"/>
    </row>
    <row r="8" spans="3:11" ht="15.75" thickBot="1" x14ac:dyDescent="0.3">
      <c r="C8" s="5" t="s">
        <v>5</v>
      </c>
      <c r="D8" s="7">
        <v>128.41</v>
      </c>
      <c r="E8" s="7">
        <v>587.44000000000005</v>
      </c>
      <c r="F8" s="6">
        <v>9388.1299999999992</v>
      </c>
      <c r="G8" s="6">
        <f t="shared" ref="G8:G9" si="0">SUM(D8:F8)</f>
        <v>10103.98</v>
      </c>
      <c r="H8" s="6">
        <v>3896.02</v>
      </c>
      <c r="I8" s="1"/>
    </row>
    <row r="9" spans="3:11" ht="15.75" thickBot="1" x14ac:dyDescent="0.3">
      <c r="C9" s="5" t="s">
        <v>6</v>
      </c>
      <c r="D9" s="7">
        <v>139.15</v>
      </c>
      <c r="E9" s="7">
        <v>324.06</v>
      </c>
      <c r="F9" s="6">
        <v>2843.8</v>
      </c>
      <c r="G9" s="11">
        <f t="shared" si="0"/>
        <v>3307.01</v>
      </c>
      <c r="H9" s="8">
        <v>1192.99</v>
      </c>
      <c r="I9" s="14" t="s">
        <v>7</v>
      </c>
    </row>
    <row r="10" spans="3:11" ht="15.75" thickBot="1" x14ac:dyDescent="0.3">
      <c r="C10" s="12"/>
      <c r="D10" s="19"/>
      <c r="E10" s="19"/>
      <c r="F10" s="20"/>
      <c r="G10" s="17" t="s">
        <v>10</v>
      </c>
      <c r="H10" s="15" t="s">
        <v>8</v>
      </c>
      <c r="I10" s="16" t="s">
        <v>11</v>
      </c>
    </row>
    <row r="11" spans="3:11" ht="15.75" thickBot="1" x14ac:dyDescent="0.3">
      <c r="C11" s="12"/>
      <c r="D11" s="12"/>
      <c r="E11" s="12"/>
      <c r="F11" s="21"/>
      <c r="G11" s="18">
        <f>SUM(G7:G9)</f>
        <v>279791.33999999997</v>
      </c>
      <c r="H11" s="9">
        <f>SUM(H7:H9)</f>
        <v>33708.660000000003</v>
      </c>
      <c r="I11" s="10">
        <f>SUM(G11:H11)</f>
        <v>313500</v>
      </c>
      <c r="J11" s="4"/>
      <c r="K11" s="3"/>
    </row>
  </sheetData>
  <mergeCells count="1">
    <mergeCell ref="C2:I3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2021-06-28T07:21:15Z</dcterms:modified>
</cp:coreProperties>
</file>